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ี่กุ้ง\งานพัสดุงบ 2568\สรุปลการจัดซื้อจัดจ้าง สขร 1\สขร 1\"/>
    </mc:Choice>
  </mc:AlternateContent>
  <xr:revisionPtr revIDLastSave="0" documentId="13_ncr:1_{454FBBC7-CC36-4E57-AED0-DAF2728424FF}" xr6:coauthVersionLast="36" xr6:coauthVersionMax="47" xr10:uidLastSave="{00000000-0000-0000-0000-000000000000}"/>
  <bookViews>
    <workbookView xWindow="120" yWindow="735" windowWidth="24090" windowHeight="14100" xr2:uid="{00000000-000D-0000-FFFF-FFFF00000000}"/>
  </bookViews>
  <sheets>
    <sheet name="2568" sheetId="11" r:id="rId1"/>
  </sheets>
  <definedNames>
    <definedName name="_Hlk127428373" localSheetId="0">'2568'!#REF!</definedName>
    <definedName name="_Hlk24360744" localSheetId="0">'2568'!#REF!</definedName>
    <definedName name="_Hlk24360752" localSheetId="0">'2568'!#REF!</definedName>
    <definedName name="_Hlk29894383" localSheetId="0">'2568'!#REF!</definedName>
    <definedName name="OLE_LINK1" localSheetId="0">'2568'!#REF!</definedName>
    <definedName name="_xlnm.Print_Area" localSheetId="0">'2568'!$A$7:$L$51</definedName>
    <definedName name="_xlnm.Print_Titles" localSheetId="0">'2568'!$1:$6</definedName>
  </definedNames>
  <calcPr calcId="191029"/>
</workbook>
</file>

<file path=xl/calcChain.xml><?xml version="1.0" encoding="utf-8"?>
<calcChain xmlns="http://schemas.openxmlformats.org/spreadsheetml/2006/main">
  <c r="A46" i="11" l="1"/>
  <c r="A47" i="11" s="1"/>
  <c r="A48" i="11" s="1"/>
  <c r="A49" i="11" s="1"/>
  <c r="A50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</calcChain>
</file>

<file path=xl/sharedStrings.xml><?xml version="1.0" encoding="utf-8"?>
<sst xmlns="http://schemas.openxmlformats.org/spreadsheetml/2006/main" count="255" uniqueCount="167">
  <si>
    <t>ลำดับ</t>
  </si>
  <si>
    <t>ที่</t>
  </si>
  <si>
    <t>งานจัดซื้อจัดจ้าง</t>
  </si>
  <si>
    <t>(บาท)</t>
  </si>
  <si>
    <t>วิธีซื้อ/จ้าง</t>
  </si>
  <si>
    <t>ผู้เสนอราคา และราคาที่เสนอ</t>
  </si>
  <si>
    <t>ผู้เสนอราคา</t>
  </si>
  <si>
    <t>ราคา</t>
  </si>
  <si>
    <t>เหตุผลที่คัดเลือก</t>
  </si>
  <si>
    <t>โดยสังเขป</t>
  </si>
  <si>
    <t>แบบ สขร.1</t>
  </si>
  <si>
    <t xml:space="preserve"> ราคากลาง</t>
  </si>
  <si>
    <t>วงเงินที่</t>
  </si>
  <si>
    <t>จะซื้อหรือจ้าง</t>
  </si>
  <si>
    <t>ผู้ได้รับคัดเลือก และราคาตกลงซื้อหรือจ้าง</t>
  </si>
  <si>
    <t>เลขที่และวันที่</t>
  </si>
  <si>
    <t>ของสัญญาหรือข้อตกลง</t>
  </si>
  <si>
    <t>ในการซื้อหรือจ้าง</t>
  </si>
  <si>
    <t>เฉพาะเจาะจง</t>
  </si>
  <si>
    <t>เลขที่โครงการ</t>
  </si>
  <si>
    <t>ผู้ชนะเสนอราคา</t>
  </si>
  <si>
    <t xml:space="preserve"> </t>
  </si>
  <si>
    <t xml:space="preserve"> เป็นผู้มีคุณสมบัติผ่าน</t>
  </si>
  <si>
    <t xml:space="preserve"> ตามเกณฑ์ที่กำหนด</t>
  </si>
  <si>
    <t>นายมงคล อินต๊ะอิน</t>
  </si>
  <si>
    <t>นายปรีชาพัฒน์ มยุเรศ</t>
  </si>
  <si>
    <t>นายประดิษฐ์ แก้วกล้า</t>
  </si>
  <si>
    <t>นายอธิกรณ์ วิริยะกุล</t>
  </si>
  <si>
    <t>จ้างเหมาบริการปฏิบัติงานกลุ่มสำรวจรังวัด 5 อัตรา</t>
  </si>
  <si>
    <t>ปฏิบัติงานหน่วยสำรวจพื้นที่ จ. นครราชสีมา</t>
  </si>
  <si>
    <t xml:space="preserve">นายณัฐพล  ส้มจีน </t>
  </si>
  <si>
    <t>นายสินชัย หม้อทิพย์</t>
  </si>
  <si>
    <t>นายธัชชัย สมหวังพาณิชย์</t>
  </si>
  <si>
    <t>นายวินัย สีสา</t>
  </si>
  <si>
    <t>สินค้ามีคุณภาพและราคาเหมาะสม</t>
  </si>
  <si>
    <t>ราคาตามงบประมาณที่ได้รับอนุมัติ</t>
  </si>
  <si>
    <t>เป็นผู้มีคุณสมบัติผ่านตามเกณฑ์ที่กำหนด</t>
  </si>
  <si>
    <t>ซ่อมได้มาตรฐานและราคาเหมาะสม</t>
  </si>
  <si>
    <t>1.บริษัท ออโต้ เจแปน จำกัด</t>
  </si>
  <si>
    <t>บริษัท ออโต้ เจแปน จำกัด</t>
  </si>
  <si>
    <t>กรมแผนที่ทหาร</t>
  </si>
  <si>
    <t>1.กรมแผนที่ทหาร</t>
  </si>
  <si>
    <t>นายอรรตพงษ์ กิ่งก้ำ</t>
  </si>
  <si>
    <t>นายธวัชชัย พรหมทอง</t>
  </si>
  <si>
    <t>บริษัท ราชสีมาศูนย์ล้อเซอร์วิส จำกัด</t>
  </si>
  <si>
    <r>
      <t xml:space="preserve">ชื่อหน่วยงาน </t>
    </r>
    <r>
      <rPr>
        <b/>
        <u/>
        <sz val="16"/>
        <color theme="1"/>
        <rFont val="TH SarabunIT๙"/>
        <family val="2"/>
      </rPr>
      <t xml:space="preserve">สำนักจัดการแผนที่และสารบบที่ดิน </t>
    </r>
    <r>
      <rPr>
        <b/>
        <sz val="16"/>
        <color theme="1"/>
        <rFont val="TH SarabunIT๙"/>
        <family val="2"/>
      </rPr>
      <t>สำนักงานการปฏิรูปที่ดินเพื่อเกษตรกรรม  ปีงบประมาณ 2568</t>
    </r>
  </si>
  <si>
    <t>ซื้อภาพถ่ายทางอากาศ จำนวน 3 ภาพ</t>
  </si>
  <si>
    <t>จ้างเหมาบริการปฏิบัติงานกลุ่มสำรวจรังวัด 6 อัตรา</t>
  </si>
  <si>
    <t>นายชาตรี เพลงเสนาะ</t>
  </si>
  <si>
    <t>น.ส.ชลธิชา ศรีสังวาลย์</t>
  </si>
  <si>
    <t>นายยุทธการ สือจันทึก</t>
  </si>
  <si>
    <t>นายขจรศักดิ์ มาอุ่น</t>
  </si>
  <si>
    <t>นายฤทธิพล ฆ้องคำ</t>
  </si>
  <si>
    <t>1.นายสินชัย หม้อทิพย์</t>
  </si>
  <si>
    <t xml:space="preserve">1.นายณัฐพล  ส้มจีน </t>
  </si>
  <si>
    <t>1.นายชาตรี เพลงเสนาะ</t>
  </si>
  <si>
    <t>2.น.ส.ชลธิชา ศรีสังวาลย์</t>
  </si>
  <si>
    <t>3.นายมงคล อินต๊ะอิน</t>
  </si>
  <si>
    <t>4.นายปรีชาพัฒน์ มยุเรศ</t>
  </si>
  <si>
    <t>5.นายยุทธการ สือจันทึก</t>
  </si>
  <si>
    <t>ร้านมณี</t>
  </si>
  <si>
    <t>1.ห้างหุ้นส่วนจำกัด แอ๋ววัสดุภัณฑ์(2016)(สำนักงานใหญ่)</t>
  </si>
  <si>
    <t>ห้างหุ้นส่วนจำกัด แอ๋ววัสดุภัณฑ์(2016)(สำนักงานใหญ่)</t>
  </si>
  <si>
    <t>จ้างตรวจเช็คถ่ายน้ำมันเครื่องตามระยะที่กำหนดรถยนต์ราชการเลขทะเบียน 1 ขญ 3842 กทม.</t>
  </si>
  <si>
    <t>1.ร้านมณี</t>
  </si>
  <si>
    <t>จ้างทำหมุดหลักเขตแปลงที่ดิน ส.ป.ก. พื้นที่จังหวัดนครราชสีมา จำนวน 7,500 หลัก</t>
  </si>
  <si>
    <t>จ้างทำหมุดหลักเขตแปลงที่ดิน ส.ป.ก. พื้นที่จังหวัดนครราชสีมา จำนวน 2,500 หลัก</t>
  </si>
  <si>
    <t>ซื้อวัสดุสำหรับหน่วยสำรวจภาคสนาม จังหวัดนครราชสีมา จำนวน 3 รายการ  (หน่วยนายพงศกร  พลพัฒนา)</t>
  </si>
  <si>
    <t>ซื้อวัสดุสำหรับหน่วยสำรวจภาคสนาม จังหวัดนครราชสีมา จำนวน 3 รายการ  (หน่วยนายทักษ์ดนัย  เนียมหอม)</t>
  </si>
  <si>
    <t>ซื้อวัสดุสำหรับหน่วยสำรวจภาคสนาม จังหวัดนครราชสีมา จำนวน 3 รายการ  (หน่วยนายสาธิต  ปริ่มผล)</t>
  </si>
  <si>
    <t>ซื้อวัสดุสำหรับหน่วยสำรวจภาคสนาม จังหวัดนครราชสีมา จำนวน 3 รายการ  (หน่วยนางสาวจรรยา  เจริญฉ่ำ)</t>
  </si>
  <si>
    <t>1.บริษัทเอกสหกรุ๊ป จำกัด สาขาโคราช</t>
  </si>
  <si>
    <t>บริษัทเอกสหกรุ๊ป จำกัด สาขาโคราช</t>
  </si>
  <si>
    <t>1.นายบุญมา  ภิณโญวงศ์</t>
  </si>
  <si>
    <t>นายบุญมา  ภิณโญวงศ์</t>
  </si>
  <si>
    <t>1.บริษัท เอกสหกรุ๊ป จำกัด  สาขาราชสีมา</t>
  </si>
  <si>
    <t>บริษัท เอกสหกรุ๊ป จำกัด  สาขาราชสีมา</t>
  </si>
  <si>
    <t>ร้านฅนทำป้าย โดย           นางสาวอาทิตยา  กิติธานาวิกุล</t>
  </si>
  <si>
    <t>1. ร้านฅนทำป้าย โดย           นางสาวอาทิตยา  กิติธานาวิกุล</t>
  </si>
  <si>
    <t>นายธนาวุฒิ บุญเลี้ยงมา</t>
  </si>
  <si>
    <t>1. ห้างหุ้นส่วนจำกัด วี.เอส.พี เซอร์วิส แอนด์ ซัพพลาย</t>
  </si>
  <si>
    <t xml:space="preserve"> ห้างหุ้นส่วนจำกัด วี.เอส.พี เซอร์วิส แอนด์ ซัพพลาย</t>
  </si>
  <si>
    <t>1.บริษัท ราชสีมาศูนย์ล้อเซอร์วิส จำกัด</t>
  </si>
  <si>
    <t>947/2568 ลงวันที่ 6    มิถุนายน 2568</t>
  </si>
  <si>
    <t>948/2568 ลงวันที่ 6 มิถุนายน 2568</t>
  </si>
  <si>
    <t>จ้างทำวัสดุสำหรับการปฎิบัติงานงานสำรวจวางโครงหมุดหลักฐานแผนที่และปักหลักเขตพื้นที่ ส.ป.ก. จังหวัดสุพรรณบุรี จำนวน 1 งาน</t>
  </si>
  <si>
    <t>954/2568 ลงวันที่ 9 มิถุนายน 2568</t>
  </si>
  <si>
    <t>กษ 1206.1/พ 1326 ลงวันที่ 9 มิถุนายน 2568</t>
  </si>
  <si>
    <t>กษ 1206.1/พ 1327 ลงวันที่ 9  มิถุนายน 2568</t>
  </si>
  <si>
    <t>จ้างตรวจเช็คถ่ายน้ำมันเครื่องตามระยะที่กำหนด รถยนต์ราชการหมายเลขทะเบียน 2ขฌ 3031 กทม.</t>
  </si>
  <si>
    <t>974 /2568  ลงวันที่12 มิถุนายน 2568</t>
  </si>
  <si>
    <t xml:space="preserve">   976/2568 วันที่ 12 มิถุนายน 2567</t>
  </si>
  <si>
    <t>กษ 1206.1/พ 1345  ลงวันที่ 12 มิถุนายน 2568</t>
  </si>
  <si>
    <t>กษ 1206.1/พ 1349  ลงวันที่ 12 มิถุนายน 2568</t>
  </si>
  <si>
    <t>ซื้อหมึกเครื่องพิมพ์ RICOH จำนวน 4 รายการ</t>
  </si>
  <si>
    <t>984/2568 ลงวันที่ 13 มิถุนายน 2568</t>
  </si>
  <si>
    <t>ซื้อวัสดุสำหรับหน่วยสำรวจภาคสนาม จังหวัดชัยภูมิ  จำนวน 3 รายการ  (หน่วยนายปัญญรักษ์  บ่อทรัพย์)</t>
  </si>
  <si>
    <t>1.ร้านสุขสุนต์ก่อสร้าง</t>
  </si>
  <si>
    <t>ร้านสุขสุนต์ก่อสร้าง</t>
  </si>
  <si>
    <t>กษ 1206.1/พ 1373 ลงวันที่ 16 มิถุนายน 2568</t>
  </si>
  <si>
    <t>จ้างทำวัสดุสำหรับการปฎิบัติงานงานสำรวจวางโครงหมุดหลักฐานแผนที่และปักหลักเขตพื้นที่ ส.ป.ก. จังหวัดชัยภูมิ จำนวน 1 งาน</t>
  </si>
  <si>
    <t>1.สำรวยซุปเปอร์วัสดุ</t>
  </si>
  <si>
    <t>สำรวยซุปเปอร์วัสดุ</t>
  </si>
  <si>
    <t>993/2568 ลงวันที่ 16 มิถุนายน 2568</t>
  </si>
  <si>
    <t>จ้างตรวจเช็คน้ำมันเครื่อง ตามระยะที่กำหนดรถยนต์ราชการ  หมายเลขทะเบียน 7 กษ 3184 กทม.</t>
  </si>
  <si>
    <t>995/2568 วันที่ 16 มิถุนายน 2568</t>
  </si>
  <si>
    <t xml:space="preserve">จ้างซ่อมเครื่องพิมพ์ RICOH SP C261 จำนวน 1 เครื่อง </t>
  </si>
  <si>
    <t>1. ห้างหุ้นส่วนจำกัด โมเดร์นคอมแคร์</t>
  </si>
  <si>
    <t>ห้างหุ้นส่วนจำกัด โมเดร์นคอมแคร์</t>
  </si>
  <si>
    <t>1008/2568 วันที่ 18 มิถุนายน 2568</t>
  </si>
  <si>
    <t>จ้างเปลี่ยนยางรถยนต์ราชการ หมายเลขทะเบียน 2ขฌ 3031 กทม. จำนวน 4 เส้น</t>
  </si>
  <si>
    <t>1015/2568 ลงวันที่ 19 มิถุนายน 2568</t>
  </si>
  <si>
    <t>ซื้อวัสดุสำหรับหน่วยสำรวจภาคสนาม จังหวัดสุพรรณบุรี  จำนวน 3 รายการ  (หน่วยนายรัฐธนศิลป์  สุปันนุช)</t>
  </si>
  <si>
    <t>1.ที.พี.แอล.เจริญพาณิชย์</t>
  </si>
  <si>
    <t>ที.พี.แอล.เจริญพาณิชย์</t>
  </si>
  <si>
    <t>กษ 1206.1/พ1383 ลงวันที่ 19 มิถุนายน. 2568</t>
  </si>
  <si>
    <t>จ้างซ่อมครุภัณฑ์คอมพิวเตอร์ จำนวน 1 งาน (ครุภัณฑ์คอมพิวเตอร์ที่จ้างซ่อม 3 รายการ)</t>
  </si>
  <si>
    <t>1023/2568 วันที่ 20 มิถุนายน 2568</t>
  </si>
  <si>
    <t>กษ 1206.1/1411 ลงวันที่ 23 มิถุนายน 2568</t>
  </si>
  <si>
    <t>ซื้อหมึกและวัสดุสำหรับเครื่องพิมพ์ จำนวน 1 งาน (หมึกและวัสดุสำหรับเครื่องพิมพ์ที่จัดซื้อ 6 รายการ)</t>
  </si>
  <si>
    <t>1028/2568 ลงวันที่ 23 มิถุนายน 2568</t>
  </si>
  <si>
    <t>ข้อตกลงเลขที่ 114/2568</t>
  </si>
  <si>
    <t>(ระยะเวลาจ้างวันที่ 1 ก.ค. 68 - 31 ส.ค.68)</t>
  </si>
  <si>
    <t>ข้อตกลงเลขที่ 115/2568</t>
  </si>
  <si>
    <t>ข้อตกลงเลขที่ 116/2568</t>
  </si>
  <si>
    <t>ข้อตกลงเลขที่ 117/2568</t>
  </si>
  <si>
    <t>ข้อตกลงเลขที่ 118/2568</t>
  </si>
  <si>
    <t>วันที่ 30 มิถุนายน 2568</t>
  </si>
  <si>
    <t>ข้อตกลงเลขที่ 119/2568</t>
  </si>
  <si>
    <t>2.นายวินัย สีสา</t>
  </si>
  <si>
    <t>ข้อตกลงเลขที่ 120/2568</t>
  </si>
  <si>
    <t>3.นายประดิษฐ์ แก้วกล้า</t>
  </si>
  <si>
    <t>ข้อตกลงเลขที่ 121/2568</t>
  </si>
  <si>
    <t>4.นายขจรศักดิ์ มาอุ่น</t>
  </si>
  <si>
    <t>ข้อตกลงเลขที่ 122/2568</t>
  </si>
  <si>
    <t>5.นายธัชชัย สมหวังพาณิชย์</t>
  </si>
  <si>
    <t>ข้อตกลงเลขที่ 123/2568</t>
  </si>
  <si>
    <t>6.นายอรรตพงษ์ กิ่งก้ำ</t>
  </si>
  <si>
    <t>ข้อตกลงเลขที่ 124/2568</t>
  </si>
  <si>
    <t>ข้อตกลงเลขที่ 125/2568</t>
  </si>
  <si>
    <t>2.นายฤทธิพล ฆ้องคำ</t>
  </si>
  <si>
    <t>ข้อตกลงเลขที่ 126/2568</t>
  </si>
  <si>
    <t>3.นายธนาวุฒิ บุญเลี้ยงมา</t>
  </si>
  <si>
    <t>ข้อตกลงเลขที่ 127/2568</t>
  </si>
  <si>
    <t>4.นายธวัชชัย พรหมทอง</t>
  </si>
  <si>
    <t>ข้อตกลงเลขที่ 128/2568</t>
  </si>
  <si>
    <t>5.นายอธิกรณ์ วิริยะกุล</t>
  </si>
  <si>
    <t>ข้อตกลงเลขที่ 129/2568</t>
  </si>
  <si>
    <t>จ้างเหมาบริการกลุ่มแผนที่ จำนวน 1 อัตรา (ระยะเวลาจ้าง 1 ก.ค. 68 - 30 ก.ย.68)</t>
  </si>
  <si>
    <t>1.นางสาวภาวิดา เบื้องกลาง</t>
  </si>
  <si>
    <t>นางสาวภาวิดา เบื้องกลาง</t>
  </si>
  <si>
    <t>ข้อตกลง 130/2568  วันที่ 30 มิถุนายน 2568</t>
  </si>
  <si>
    <t>1.นางสาวมุกต์มณี แนมชัยภูมิ</t>
  </si>
  <si>
    <t>นางสาวมุกต์มณี แนมชัยภูมิ</t>
  </si>
  <si>
    <t>1.นางสาวชนม์นิภา ขันติวงษ์</t>
  </si>
  <si>
    <t>นางสาวชนม์นิภา ขันติวงษ์</t>
  </si>
  <si>
    <t>1.นางสาวณัฐพร  มิ่งขวัญ</t>
  </si>
  <si>
    <t>นางสาวณัฐพร  มิ่งขวัญ</t>
  </si>
  <si>
    <t>จ้างเหมาบริการพนักงานขับรถยนต์ จำนวน 1 อัตรา (ระยะเวลาจ้าง 1 ก.ค. 68 - 30 ก.ย.68)</t>
  </si>
  <si>
    <t>1.นายชวลิต  เสาวดี</t>
  </si>
  <si>
    <t>นายชวลิต  เสาวดี</t>
  </si>
  <si>
    <t>จ้างเหมาบริการกลุ่มพัฒนาสารบบที่ดิน จำนวน 1 อัตรา (ระยะเวลาจ้าง 1 ก.ค. 68 - 30 ก.ย.68)</t>
  </si>
  <si>
    <t>1.นางสาวกนกวรรณ ยังให้ผล</t>
  </si>
  <si>
    <t>นางสาวกนกวรรณ ยังให้ผล</t>
  </si>
  <si>
    <t>1.นายอิทธิพงศ์  ปรุงสิริพงศ์</t>
  </si>
  <si>
    <t>อิทธิพงศ์  ปรุงสิริพงศ์</t>
  </si>
  <si>
    <t>สรุปผลการดำเนินการจัดซื้อจัดจ้างในรอบประจำวันที่ 1 ถึงวันที่ 30 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</si>
</sst>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b/>
      <u/>
      <sz val="16"/>
      <color theme="1"/>
      <name val="TH SarabunIT๙"/>
      <family val="2"/>
    </font>
    <font>
      <sz val="10"/>
      <name val="Arial"/>
      <family val="2"/>
    </font>
    <font>
      <sz val="16"/>
      <color rgb="FFFF0000"/>
      <name val="TH SarabunIT๙"/>
      <family val="2"/>
    </font>
    <font>
      <sz val="16"/>
      <name val="TH SarabunIT๙"/>
      <family val="2"/>
      <charset val="222"/>
    </font>
    <font>
      <sz val="16"/>
      <color theme="4"/>
      <name val="TH SarabunIT๙"/>
      <family val="2"/>
    </font>
    <font>
      <b/>
      <sz val="14"/>
      <name val="TH SarabunIT๙"/>
      <family val="2"/>
    </font>
    <font>
      <sz val="16"/>
      <color rgb="FFFFC000"/>
      <name val="TH SarabunIT๙"/>
      <family val="2"/>
    </font>
    <font>
      <b/>
      <sz val="15"/>
      <name val="TH SarabunIT๙"/>
      <family val="2"/>
    </font>
    <font>
      <b/>
      <sz val="15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/>
      <right/>
      <top style="hair">
        <color indexed="64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14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3" fontId="3" fillId="0" borderId="0" xfId="1" applyFont="1"/>
    <xf numFmtId="0" fontId="1" fillId="0" borderId="3" xfId="0" applyFont="1" applyBorder="1" applyAlignment="1">
      <alignment horizontal="center"/>
    </xf>
    <xf numFmtId="0" fontId="3" fillId="0" borderId="0" xfId="0" applyFont="1"/>
    <xf numFmtId="0" fontId="1" fillId="0" borderId="6" xfId="0" applyFont="1" applyBorder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/>
    </xf>
    <xf numFmtId="0" fontId="11" fillId="0" borderId="0" xfId="0" applyFont="1"/>
    <xf numFmtId="43" fontId="1" fillId="2" borderId="6" xfId="1" applyFont="1" applyFill="1" applyBorder="1"/>
    <xf numFmtId="0" fontId="1" fillId="2" borderId="5" xfId="0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/>
    </xf>
    <xf numFmtId="0" fontId="9" fillId="0" borderId="0" xfId="0" applyFont="1"/>
    <xf numFmtId="0" fontId="1" fillId="0" borderId="1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43" fontId="1" fillId="2" borderId="3" xfId="1" applyFont="1" applyFill="1" applyBorder="1"/>
    <xf numFmtId="0" fontId="1" fillId="2" borderId="0" xfId="0" applyFont="1" applyFill="1"/>
    <xf numFmtId="0" fontId="1" fillId="2" borderId="9" xfId="0" applyFont="1" applyFill="1" applyBorder="1" applyAlignment="1">
      <alignment horizontal="center" vertical="center"/>
    </xf>
    <xf numFmtId="43" fontId="1" fillId="2" borderId="10" xfId="1" applyFont="1" applyFill="1" applyBorder="1"/>
    <xf numFmtId="43" fontId="1" fillId="2" borderId="5" xfId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wrapText="1"/>
    </xf>
    <xf numFmtId="0" fontId="1" fillId="3" borderId="5" xfId="0" applyFont="1" applyFill="1" applyBorder="1" applyAlignment="1">
      <alignment horizontal="left" vertical="center" wrapText="1"/>
    </xf>
    <xf numFmtId="49" fontId="11" fillId="0" borderId="0" xfId="0" applyNumberFormat="1" applyFont="1"/>
    <xf numFmtId="49" fontId="3" fillId="0" borderId="0" xfId="0" applyNumberFormat="1" applyFont="1"/>
    <xf numFmtId="49" fontId="1" fillId="0" borderId="0" xfId="0" applyNumberFormat="1" applyFont="1"/>
    <xf numFmtId="49" fontId="1" fillId="2" borderId="0" xfId="0" applyNumberFormat="1" applyFont="1" applyFill="1"/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43" fontId="1" fillId="2" borderId="5" xfId="1" applyFont="1" applyFill="1" applyBorder="1" applyAlignment="1">
      <alignment vertic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3" fontId="1" fillId="0" borderId="5" xfId="1" applyFont="1" applyFill="1" applyBorder="1" applyAlignment="1">
      <alignment vertical="center" wrapText="1"/>
    </xf>
    <xf numFmtId="43" fontId="1" fillId="2" borderId="5" xfId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49" fontId="1" fillId="0" borderId="0" xfId="0" applyNumberFormat="1" applyFont="1" applyAlignment="1">
      <alignment vertical="center"/>
    </xf>
    <xf numFmtId="43" fontId="1" fillId="0" borderId="5" xfId="1" applyFont="1" applyFill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3" fontId="1" fillId="0" borderId="6" xfId="1" applyFont="1" applyFill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2" borderId="11" xfId="0" applyFont="1" applyFill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43" fontId="1" fillId="2" borderId="6" xfId="1" applyFont="1" applyFill="1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43" fontId="1" fillId="2" borderId="9" xfId="1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" fillId="0" borderId="10" xfId="0" applyFont="1" applyBorder="1" applyAlignment="1">
      <alignment vertical="center"/>
    </xf>
    <xf numFmtId="0" fontId="1" fillId="3" borderId="10" xfId="0" applyFont="1" applyFill="1" applyBorder="1" applyAlignment="1">
      <alignment horizontal="left" vertical="center" wrapText="1"/>
    </xf>
    <xf numFmtId="43" fontId="1" fillId="0" borderId="10" xfId="1" applyFont="1" applyFill="1" applyBorder="1" applyAlignment="1">
      <alignment vertical="center"/>
    </xf>
    <xf numFmtId="0" fontId="1" fillId="0" borderId="6" xfId="0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1" fillId="0" borderId="10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43" fontId="1" fillId="2" borderId="5" xfId="1" applyFont="1" applyFill="1" applyBorder="1" applyAlignment="1">
      <alignment horizontal="left" vertical="center" wrapText="1"/>
    </xf>
    <xf numFmtId="0" fontId="1" fillId="0" borderId="6" xfId="4" applyFont="1" applyBorder="1" applyAlignment="1">
      <alignment vertical="center"/>
    </xf>
    <xf numFmtId="0" fontId="1" fillId="0" borderId="3" xfId="4" applyFont="1" applyBorder="1" applyAlignment="1">
      <alignment vertical="center"/>
    </xf>
    <xf numFmtId="0" fontId="1" fillId="0" borderId="3" xfId="0" applyFont="1" applyBorder="1"/>
    <xf numFmtId="0" fontId="10" fillId="0" borderId="6" xfId="4" applyFont="1" applyBorder="1" applyAlignment="1">
      <alignment vertical="center"/>
    </xf>
    <xf numFmtId="0" fontId="10" fillId="0" borderId="3" xfId="4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43" fontId="1" fillId="2" borderId="3" xfId="1" applyFont="1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43" fontId="1" fillId="2" borderId="10" xfId="1" applyFont="1" applyFill="1" applyBorder="1" applyAlignment="1">
      <alignment vertical="center"/>
    </xf>
    <xf numFmtId="0" fontId="6" fillId="2" borderId="10" xfId="0" applyFont="1" applyFill="1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43" fontId="1" fillId="0" borderId="10" xfId="1" applyFont="1" applyFill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43" fontId="1" fillId="2" borderId="10" xfId="1" applyFont="1" applyFill="1" applyBorder="1" applyAlignment="1">
      <alignment horizontal="center" vertical="center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wrapText="1"/>
    </xf>
    <xf numFmtId="43" fontId="1" fillId="0" borderId="10" xfId="1" applyFont="1" applyFill="1" applyBorder="1" applyAlignment="1">
      <alignment vertical="center" wrapText="1"/>
    </xf>
    <xf numFmtId="43" fontId="1" fillId="0" borderId="10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3" fontId="1" fillId="0" borderId="5" xfId="1" applyFont="1" applyFill="1" applyBorder="1" applyAlignment="1">
      <alignment horizontal="center" vertical="center"/>
    </xf>
    <xf numFmtId="49" fontId="1" fillId="2" borderId="5" xfId="5" applyNumberFormat="1" applyFont="1" applyFill="1" applyBorder="1" applyAlignment="1">
      <alignment vertical="center"/>
    </xf>
    <xf numFmtId="0" fontId="1" fillId="0" borderId="5" xfId="0" applyFont="1" applyBorder="1" applyAlignment="1">
      <alignment vertical="top" wrapText="1"/>
    </xf>
    <xf numFmtId="43" fontId="1" fillId="0" borderId="5" xfId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43" fontId="1" fillId="2" borderId="10" xfId="1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left"/>
    </xf>
    <xf numFmtId="49" fontId="1" fillId="3" borderId="12" xfId="0" applyNumberFormat="1" applyFont="1" applyFill="1" applyBorder="1" applyAlignment="1">
      <alignment horizontal="left" vertical="center"/>
    </xf>
    <xf numFmtId="0" fontId="1" fillId="0" borderId="13" xfId="0" applyFont="1" applyBorder="1"/>
    <xf numFmtId="0" fontId="1" fillId="0" borderId="3" xfId="0" applyFont="1" applyBorder="1" applyAlignment="1">
      <alignment vertical="center"/>
    </xf>
    <xf numFmtId="43" fontId="1" fillId="0" borderId="3" xfId="1" applyFont="1" applyFill="1" applyBorder="1" applyAlignment="1">
      <alignment vertical="center"/>
    </xf>
    <xf numFmtId="49" fontId="1" fillId="3" borderId="14" xfId="0" applyNumberFormat="1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49" fontId="1" fillId="2" borderId="14" xfId="0" applyNumberFormat="1" applyFont="1" applyFill="1" applyBorder="1" applyAlignment="1">
      <alignment horizontal="left" vertical="center"/>
    </xf>
    <xf numFmtId="0" fontId="1" fillId="0" borderId="15" xfId="0" applyFont="1" applyBorder="1"/>
    <xf numFmtId="0" fontId="3" fillId="0" borderId="6" xfId="0" applyFont="1" applyBorder="1" applyAlignment="1">
      <alignment vertical="center"/>
    </xf>
    <xf numFmtId="49" fontId="1" fillId="2" borderId="12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3" fontId="1" fillId="0" borderId="9" xfId="1" applyFont="1" applyFill="1" applyBorder="1" applyAlignment="1">
      <alignment vertical="center"/>
    </xf>
    <xf numFmtId="49" fontId="1" fillId="2" borderId="9" xfId="5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wrapText="1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3" fontId="15" fillId="0" borderId="3" xfId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43" fontId="15" fillId="0" borderId="4" xfId="1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43" fontId="1" fillId="0" borderId="11" xfId="1" applyFont="1" applyFill="1" applyBorder="1" applyAlignment="1">
      <alignment vertical="center"/>
    </xf>
    <xf numFmtId="43" fontId="1" fillId="0" borderId="11" xfId="1" applyFont="1" applyFill="1" applyBorder="1" applyAlignment="1">
      <alignment horizontal="center" vertical="center"/>
    </xf>
    <xf numFmtId="43" fontId="1" fillId="2" borderId="11" xfId="1" applyFont="1" applyFill="1" applyBorder="1" applyAlignment="1">
      <alignment horizontal="center" vertical="center"/>
    </xf>
    <xf numFmtId="49" fontId="1" fillId="2" borderId="11" xfId="5" applyNumberFormat="1" applyFont="1" applyFill="1" applyBorder="1" applyAlignment="1">
      <alignment vertical="center"/>
    </xf>
    <xf numFmtId="43" fontId="1" fillId="0" borderId="9" xfId="1" applyFont="1" applyFill="1" applyBorder="1" applyAlignment="1">
      <alignment vertical="center" wrapText="1"/>
    </xf>
  </cellXfs>
  <cellStyles count="6">
    <cellStyle name="Normal 2" xfId="5" xr:uid="{94ECC125-D266-4712-8347-0FF58F235C4C}"/>
    <cellStyle name="เครื่องหมายจุลภาค 2 2" xfId="2" xr:uid="{00000000-0005-0000-0000-000002000000}"/>
    <cellStyle name="เครื่องหมายจุลภาค 2 3" xfId="3" xr:uid="{00000000-0005-0000-0000-000003000000}"/>
    <cellStyle name="จุลภาค" xfId="1" builtinId="3"/>
    <cellStyle name="ปกติ" xfId="0" builtinId="0"/>
    <cellStyle name="ปกติ 2" xfId="4" xr:uid="{6B079077-55FE-4AF1-B51F-2A3D888991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E79C-7A95-4300-B392-587AC86DFB3C}">
  <dimension ref="A1:Q50"/>
  <sheetViews>
    <sheetView showGridLines="0" tabSelected="1" topLeftCell="A19" zoomScaleNormal="100" workbookViewId="0">
      <selection activeCell="L19" sqref="A19:L19"/>
    </sheetView>
  </sheetViews>
  <sheetFormatPr defaultColWidth="9" defaultRowHeight="20.25"/>
  <cols>
    <col min="1" max="1" width="4.85546875" style="7" customWidth="1"/>
    <col min="2" max="2" width="15.5703125" style="7" hidden="1" customWidth="1"/>
    <col min="3" max="3" width="45.5703125" style="5" customWidth="1"/>
    <col min="4" max="4" width="14" style="7" bestFit="1" customWidth="1"/>
    <col min="5" max="5" width="14" style="1" bestFit="1" customWidth="1"/>
    <col min="6" max="6" width="12" style="1" bestFit="1" customWidth="1"/>
    <col min="7" max="7" width="28.28515625" style="5" customWidth="1"/>
    <col min="8" max="8" width="14" style="5" bestFit="1" customWidth="1"/>
    <col min="9" max="9" width="26.28515625" style="5" customWidth="1"/>
    <col min="10" max="10" width="14" style="3" bestFit="1" customWidth="1"/>
    <col min="11" max="11" width="21" style="5" customWidth="1"/>
    <col min="12" max="12" width="24" style="10" customWidth="1"/>
    <col min="13" max="13" width="18.5703125" style="37" customWidth="1"/>
    <col min="14" max="14" width="16.42578125" style="5" customWidth="1"/>
    <col min="15" max="16384" width="9" style="5"/>
  </cols>
  <sheetData>
    <row r="1" spans="1:17" ht="13.5" customHeight="1">
      <c r="K1" s="2"/>
      <c r="L1" s="20" t="s">
        <v>10</v>
      </c>
    </row>
    <row r="2" spans="1:17" ht="21.75" customHeight="1">
      <c r="A2" s="134" t="s">
        <v>166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7" ht="30" customHeight="1">
      <c r="A3" s="135" t="s">
        <v>45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7" ht="21" customHeight="1">
      <c r="A4" s="121" t="s">
        <v>0</v>
      </c>
      <c r="B4" s="121"/>
      <c r="C4" s="124"/>
      <c r="D4" s="121" t="s">
        <v>12</v>
      </c>
      <c r="E4" s="124"/>
      <c r="F4" s="124"/>
      <c r="G4" s="136" t="s">
        <v>5</v>
      </c>
      <c r="H4" s="137"/>
      <c r="I4" s="136" t="s">
        <v>14</v>
      </c>
      <c r="J4" s="137"/>
      <c r="K4" s="124" t="s">
        <v>8</v>
      </c>
      <c r="L4" s="125" t="s">
        <v>15</v>
      </c>
    </row>
    <row r="5" spans="1:17">
      <c r="A5" s="122" t="s">
        <v>1</v>
      </c>
      <c r="B5" s="122" t="s">
        <v>19</v>
      </c>
      <c r="C5" s="126" t="s">
        <v>2</v>
      </c>
      <c r="D5" s="122" t="s">
        <v>13</v>
      </c>
      <c r="E5" s="126" t="s">
        <v>11</v>
      </c>
      <c r="F5" s="126" t="s">
        <v>4</v>
      </c>
      <c r="G5" s="127" t="s">
        <v>6</v>
      </c>
      <c r="H5" s="126" t="s">
        <v>7</v>
      </c>
      <c r="I5" s="127" t="s">
        <v>20</v>
      </c>
      <c r="J5" s="128" t="s">
        <v>7</v>
      </c>
      <c r="K5" s="126" t="s">
        <v>9</v>
      </c>
      <c r="L5" s="129" t="s">
        <v>16</v>
      </c>
    </row>
    <row r="6" spans="1:17">
      <c r="A6" s="123"/>
      <c r="B6" s="123"/>
      <c r="C6" s="130"/>
      <c r="D6" s="123" t="s">
        <v>3</v>
      </c>
      <c r="E6" s="130" t="s">
        <v>3</v>
      </c>
      <c r="F6" s="130"/>
      <c r="G6" s="131"/>
      <c r="H6" s="130" t="s">
        <v>3</v>
      </c>
      <c r="I6" s="131"/>
      <c r="J6" s="132" t="s">
        <v>3</v>
      </c>
      <c r="K6" s="130"/>
      <c r="L6" s="133" t="s">
        <v>17</v>
      </c>
    </row>
    <row r="7" spans="1:17" s="7" customFormat="1" ht="44.25" customHeight="1">
      <c r="A7" s="17">
        <v>1</v>
      </c>
      <c r="B7" s="17"/>
      <c r="C7" s="89" t="s">
        <v>66</v>
      </c>
      <c r="D7" s="69">
        <v>37500</v>
      </c>
      <c r="E7" s="88">
        <v>37500</v>
      </c>
      <c r="F7" s="17" t="s">
        <v>18</v>
      </c>
      <c r="G7" s="67" t="s">
        <v>164</v>
      </c>
      <c r="H7" s="88">
        <v>37500</v>
      </c>
      <c r="I7" s="67" t="s">
        <v>165</v>
      </c>
      <c r="J7" s="88">
        <v>37500</v>
      </c>
      <c r="K7" s="89" t="s">
        <v>35</v>
      </c>
      <c r="L7" s="65" t="s">
        <v>83</v>
      </c>
      <c r="M7" s="38"/>
    </row>
    <row r="8" spans="1:17" s="7" customFormat="1" ht="44.25" customHeight="1">
      <c r="A8" s="14">
        <f t="shared" ref="A8:A26" si="0">A7+1</f>
        <v>2</v>
      </c>
      <c r="B8" s="17" t="s">
        <v>21</v>
      </c>
      <c r="C8" s="89" t="s">
        <v>65</v>
      </c>
      <c r="D8" s="69">
        <v>112500</v>
      </c>
      <c r="E8" s="88">
        <v>112500</v>
      </c>
      <c r="F8" s="17" t="s">
        <v>18</v>
      </c>
      <c r="G8" s="67" t="s">
        <v>73</v>
      </c>
      <c r="H8" s="69">
        <v>112500</v>
      </c>
      <c r="I8" s="67" t="s">
        <v>74</v>
      </c>
      <c r="J8" s="69">
        <v>112500</v>
      </c>
      <c r="K8" s="89" t="s">
        <v>35</v>
      </c>
      <c r="L8" s="65" t="s">
        <v>84</v>
      </c>
      <c r="M8" s="38"/>
    </row>
    <row r="9" spans="1:17" s="7" customFormat="1" ht="60.75">
      <c r="A9" s="14">
        <f t="shared" si="0"/>
        <v>3</v>
      </c>
      <c r="B9" s="17"/>
      <c r="C9" s="89" t="s">
        <v>85</v>
      </c>
      <c r="D9" s="69">
        <v>224000</v>
      </c>
      <c r="E9" s="88">
        <v>224000</v>
      </c>
      <c r="F9" s="17" t="s">
        <v>18</v>
      </c>
      <c r="G9" s="87" t="s">
        <v>78</v>
      </c>
      <c r="H9" s="69">
        <v>224000</v>
      </c>
      <c r="I9" s="87" t="s">
        <v>77</v>
      </c>
      <c r="J9" s="69">
        <v>224000</v>
      </c>
      <c r="K9" s="87" t="s">
        <v>34</v>
      </c>
      <c r="L9" s="65" t="s">
        <v>86</v>
      </c>
      <c r="M9" s="52"/>
    </row>
    <row r="10" spans="1:17" s="96" customFormat="1" ht="60.75">
      <c r="A10" s="14">
        <f t="shared" si="0"/>
        <v>4</v>
      </c>
      <c r="B10" s="92"/>
      <c r="C10" s="91" t="s">
        <v>68</v>
      </c>
      <c r="D10" s="93">
        <v>3500</v>
      </c>
      <c r="E10" s="94">
        <v>3500</v>
      </c>
      <c r="F10" s="65" t="s">
        <v>18</v>
      </c>
      <c r="G10" s="87" t="s">
        <v>61</v>
      </c>
      <c r="H10" s="93">
        <v>3500</v>
      </c>
      <c r="I10" s="87" t="s">
        <v>62</v>
      </c>
      <c r="J10" s="104">
        <v>3500</v>
      </c>
      <c r="K10" s="89" t="s">
        <v>34</v>
      </c>
      <c r="L10" s="65" t="s">
        <v>87</v>
      </c>
      <c r="M10" s="52"/>
      <c r="N10" s="10"/>
    </row>
    <row r="11" spans="1:17" s="96" customFormat="1" ht="60.75">
      <c r="A11" s="14">
        <f t="shared" si="0"/>
        <v>5</v>
      </c>
      <c r="B11" s="92"/>
      <c r="C11" s="91" t="s">
        <v>67</v>
      </c>
      <c r="D11" s="93">
        <v>3500</v>
      </c>
      <c r="E11" s="94">
        <v>3500</v>
      </c>
      <c r="F11" s="65" t="s">
        <v>18</v>
      </c>
      <c r="G11" s="87" t="s">
        <v>61</v>
      </c>
      <c r="H11" s="93">
        <v>3500</v>
      </c>
      <c r="I11" s="87" t="s">
        <v>62</v>
      </c>
      <c r="J11" s="104">
        <v>3500</v>
      </c>
      <c r="K11" s="89" t="s">
        <v>34</v>
      </c>
      <c r="L11" s="65" t="s">
        <v>88</v>
      </c>
      <c r="M11" s="52"/>
      <c r="N11" s="10"/>
    </row>
    <row r="12" spans="1:17" s="28" customFormat="1" ht="47.25" customHeight="1">
      <c r="A12" s="14">
        <f t="shared" si="0"/>
        <v>6</v>
      </c>
      <c r="B12" s="14"/>
      <c r="C12" s="35" t="s">
        <v>89</v>
      </c>
      <c r="D12" s="43">
        <v>4990</v>
      </c>
      <c r="E12" s="43">
        <v>4981</v>
      </c>
      <c r="F12" s="14" t="s">
        <v>18</v>
      </c>
      <c r="G12" s="33" t="s">
        <v>75</v>
      </c>
      <c r="H12" s="47">
        <v>4965.82</v>
      </c>
      <c r="I12" s="45" t="s">
        <v>76</v>
      </c>
      <c r="J12" s="47">
        <v>4965.82</v>
      </c>
      <c r="K12" s="33" t="s">
        <v>37</v>
      </c>
      <c r="L12" s="32" t="s">
        <v>90</v>
      </c>
      <c r="M12" s="39"/>
    </row>
    <row r="13" spans="1:17" s="7" customFormat="1" ht="46.5" customHeight="1">
      <c r="A13" s="14">
        <f t="shared" si="0"/>
        <v>7</v>
      </c>
      <c r="B13" s="44"/>
      <c r="C13" s="45" t="s">
        <v>63</v>
      </c>
      <c r="D13" s="31">
        <v>3994.31</v>
      </c>
      <c r="E13" s="31">
        <v>3994.31</v>
      </c>
      <c r="F13" s="14" t="s">
        <v>18</v>
      </c>
      <c r="G13" s="51" t="s">
        <v>38</v>
      </c>
      <c r="H13" s="31">
        <v>3994.31</v>
      </c>
      <c r="I13" s="51" t="s">
        <v>39</v>
      </c>
      <c r="J13" s="31">
        <v>3994.31</v>
      </c>
      <c r="K13" s="33" t="s">
        <v>34</v>
      </c>
      <c r="L13" s="32" t="s">
        <v>91</v>
      </c>
      <c r="M13" s="52"/>
      <c r="N13" s="10"/>
      <c r="O13" s="10"/>
      <c r="P13" s="10"/>
      <c r="Q13" s="10"/>
    </row>
    <row r="14" spans="1:17" s="97" customFormat="1" ht="60.75">
      <c r="A14" s="14">
        <f t="shared" si="0"/>
        <v>8</v>
      </c>
      <c r="B14" s="65"/>
      <c r="C14" s="91" t="s">
        <v>69</v>
      </c>
      <c r="D14" s="93">
        <v>3500</v>
      </c>
      <c r="E14" s="94">
        <v>3500</v>
      </c>
      <c r="F14" s="65" t="s">
        <v>18</v>
      </c>
      <c r="G14" s="87" t="s">
        <v>64</v>
      </c>
      <c r="H14" s="93">
        <v>3500</v>
      </c>
      <c r="I14" s="87" t="s">
        <v>60</v>
      </c>
      <c r="J14" s="104">
        <v>3500</v>
      </c>
      <c r="K14" s="87" t="s">
        <v>34</v>
      </c>
      <c r="L14" s="65" t="s">
        <v>92</v>
      </c>
      <c r="M14" s="52"/>
      <c r="N14" s="10"/>
    </row>
    <row r="15" spans="1:17" s="96" customFormat="1" ht="60.75">
      <c r="A15" s="14">
        <f t="shared" si="0"/>
        <v>9</v>
      </c>
      <c r="B15" s="92"/>
      <c r="C15" s="91" t="s">
        <v>70</v>
      </c>
      <c r="D15" s="93">
        <v>3500</v>
      </c>
      <c r="E15" s="94">
        <v>3500</v>
      </c>
      <c r="F15" s="65" t="s">
        <v>18</v>
      </c>
      <c r="G15" s="87" t="s">
        <v>64</v>
      </c>
      <c r="H15" s="93">
        <v>3500</v>
      </c>
      <c r="I15" s="87" t="s">
        <v>60</v>
      </c>
      <c r="J15" s="104">
        <v>3500</v>
      </c>
      <c r="K15" s="89" t="s">
        <v>34</v>
      </c>
      <c r="L15" s="65" t="s">
        <v>93</v>
      </c>
      <c r="M15" s="52"/>
      <c r="N15" s="10"/>
    </row>
    <row r="16" spans="1:17" s="7" customFormat="1" ht="44.25" customHeight="1">
      <c r="A16" s="14">
        <f t="shared" si="0"/>
        <v>10</v>
      </c>
      <c r="B16" s="17"/>
      <c r="C16" s="87" t="s">
        <v>94</v>
      </c>
      <c r="D16" s="69">
        <v>53639.1</v>
      </c>
      <c r="E16" s="69">
        <v>53639.1</v>
      </c>
      <c r="F16" s="17" t="s">
        <v>18</v>
      </c>
      <c r="G16" s="76" t="s">
        <v>80</v>
      </c>
      <c r="H16" s="69">
        <v>53639.1</v>
      </c>
      <c r="I16" s="63" t="s">
        <v>81</v>
      </c>
      <c r="J16" s="85">
        <v>53639.1</v>
      </c>
      <c r="K16" s="89" t="s">
        <v>34</v>
      </c>
      <c r="L16" s="65" t="s">
        <v>95</v>
      </c>
      <c r="M16" s="38"/>
      <c r="O16" s="16"/>
    </row>
    <row r="17" spans="1:15" s="96" customFormat="1" ht="54" customHeight="1">
      <c r="A17" s="14">
        <f t="shared" si="0"/>
        <v>11</v>
      </c>
      <c r="B17" s="92"/>
      <c r="C17" s="33" t="s">
        <v>96</v>
      </c>
      <c r="D17" s="46">
        <v>3000</v>
      </c>
      <c r="E17" s="102">
        <v>3000</v>
      </c>
      <c r="F17" s="32" t="s">
        <v>18</v>
      </c>
      <c r="G17" s="33" t="s">
        <v>97</v>
      </c>
      <c r="H17" s="93">
        <v>3000</v>
      </c>
      <c r="I17" s="87" t="s">
        <v>98</v>
      </c>
      <c r="J17" s="104">
        <v>3000</v>
      </c>
      <c r="K17" s="89" t="s">
        <v>34</v>
      </c>
      <c r="L17" s="65" t="s">
        <v>99</v>
      </c>
      <c r="M17" s="95"/>
      <c r="N17" s="7"/>
    </row>
    <row r="18" spans="1:15" s="7" customFormat="1" ht="60" customHeight="1">
      <c r="A18" s="14">
        <f t="shared" si="0"/>
        <v>12</v>
      </c>
      <c r="B18" s="17"/>
      <c r="C18" s="89" t="s">
        <v>100</v>
      </c>
      <c r="D18" s="69">
        <v>224000</v>
      </c>
      <c r="E18" s="88">
        <v>224000</v>
      </c>
      <c r="F18" s="17" t="s">
        <v>18</v>
      </c>
      <c r="G18" s="67" t="s">
        <v>101</v>
      </c>
      <c r="H18" s="88">
        <v>224000</v>
      </c>
      <c r="I18" s="67" t="s">
        <v>102</v>
      </c>
      <c r="J18" s="90">
        <v>224000</v>
      </c>
      <c r="K18" s="87" t="s">
        <v>34</v>
      </c>
      <c r="L18" s="65" t="s">
        <v>103</v>
      </c>
      <c r="M18" s="38"/>
    </row>
    <row r="19" spans="1:15" s="97" customFormat="1" ht="45.75" customHeight="1">
      <c r="A19" s="29">
        <f t="shared" si="0"/>
        <v>13</v>
      </c>
      <c r="B19" s="60"/>
      <c r="C19" s="58" t="s">
        <v>104</v>
      </c>
      <c r="D19" s="144">
        <v>4189.33</v>
      </c>
      <c r="E19" s="144">
        <v>4189.33</v>
      </c>
      <c r="F19" s="60" t="s">
        <v>18</v>
      </c>
      <c r="G19" s="58" t="s">
        <v>71</v>
      </c>
      <c r="H19" s="144">
        <v>4189.33</v>
      </c>
      <c r="I19" s="58" t="s">
        <v>72</v>
      </c>
      <c r="J19" s="64">
        <v>4189.33</v>
      </c>
      <c r="K19" s="58" t="s">
        <v>37</v>
      </c>
      <c r="L19" s="60" t="s">
        <v>105</v>
      </c>
      <c r="M19" s="52"/>
      <c r="N19" s="10"/>
    </row>
    <row r="20" spans="1:15" s="7" customFormat="1" ht="60" customHeight="1">
      <c r="A20" s="40">
        <f t="shared" si="0"/>
        <v>14</v>
      </c>
      <c r="B20" s="138"/>
      <c r="C20" s="139" t="s">
        <v>106</v>
      </c>
      <c r="D20" s="140">
        <v>5500</v>
      </c>
      <c r="E20" s="141">
        <v>5457</v>
      </c>
      <c r="F20" s="42" t="s">
        <v>18</v>
      </c>
      <c r="G20" s="41" t="s">
        <v>107</v>
      </c>
      <c r="H20" s="141">
        <v>5457</v>
      </c>
      <c r="I20" s="41" t="s">
        <v>108</v>
      </c>
      <c r="J20" s="142">
        <v>5457</v>
      </c>
      <c r="K20" s="41" t="s">
        <v>37</v>
      </c>
      <c r="L20" s="42" t="s">
        <v>109</v>
      </c>
      <c r="M20" s="38"/>
    </row>
    <row r="21" spans="1:15" s="16" customFormat="1" ht="38.25" customHeight="1">
      <c r="A21" s="14">
        <f t="shared" si="0"/>
        <v>15</v>
      </c>
      <c r="B21" s="66"/>
      <c r="C21" s="35" t="s">
        <v>110</v>
      </c>
      <c r="D21" s="53">
        <v>23000</v>
      </c>
      <c r="E21" s="53">
        <v>23000</v>
      </c>
      <c r="F21" s="14" t="s">
        <v>18</v>
      </c>
      <c r="G21" s="87" t="s">
        <v>82</v>
      </c>
      <c r="H21" s="88">
        <v>23000</v>
      </c>
      <c r="I21" s="87" t="s">
        <v>44</v>
      </c>
      <c r="J21" s="90">
        <v>23000</v>
      </c>
      <c r="K21" s="89" t="s">
        <v>37</v>
      </c>
      <c r="L21" s="65" t="s">
        <v>111</v>
      </c>
      <c r="M21" s="38"/>
    </row>
    <row r="22" spans="1:15" s="7" customFormat="1" ht="60.75">
      <c r="A22" s="14">
        <f t="shared" si="0"/>
        <v>16</v>
      </c>
      <c r="B22" s="11"/>
      <c r="C22" s="101" t="s">
        <v>112</v>
      </c>
      <c r="D22" s="53">
        <v>3000</v>
      </c>
      <c r="E22" s="99">
        <v>3000</v>
      </c>
      <c r="F22" s="9" t="s">
        <v>18</v>
      </c>
      <c r="G22" s="55" t="s">
        <v>113</v>
      </c>
      <c r="H22" s="69">
        <v>3000</v>
      </c>
      <c r="I22" s="67" t="s">
        <v>114</v>
      </c>
      <c r="J22" s="85">
        <v>3000</v>
      </c>
      <c r="K22" s="87" t="s">
        <v>34</v>
      </c>
      <c r="L22" s="65" t="s">
        <v>115</v>
      </c>
      <c r="M22" s="52"/>
    </row>
    <row r="23" spans="1:15" s="7" customFormat="1" ht="40.5">
      <c r="A23" s="14">
        <f t="shared" si="0"/>
        <v>17</v>
      </c>
      <c r="B23" s="11"/>
      <c r="C23" s="91" t="s">
        <v>116</v>
      </c>
      <c r="D23" s="69">
        <v>17900</v>
      </c>
      <c r="E23" s="88">
        <v>17869</v>
      </c>
      <c r="F23" s="65" t="s">
        <v>18</v>
      </c>
      <c r="G23" s="87" t="s">
        <v>107</v>
      </c>
      <c r="H23" s="88">
        <v>17869</v>
      </c>
      <c r="I23" s="87" t="s">
        <v>108</v>
      </c>
      <c r="J23" s="90">
        <v>17869</v>
      </c>
      <c r="K23" s="87" t="s">
        <v>37</v>
      </c>
      <c r="L23" s="65" t="s">
        <v>117</v>
      </c>
      <c r="M23" s="52"/>
    </row>
    <row r="24" spans="1:15" s="7" customFormat="1" ht="44.25" customHeight="1">
      <c r="A24" s="14">
        <f t="shared" si="0"/>
        <v>18</v>
      </c>
      <c r="B24" s="17"/>
      <c r="C24" s="87" t="s">
        <v>46</v>
      </c>
      <c r="D24" s="69">
        <v>600</v>
      </c>
      <c r="E24" s="69">
        <v>600</v>
      </c>
      <c r="F24" s="17" t="s">
        <v>18</v>
      </c>
      <c r="G24" s="87" t="s">
        <v>41</v>
      </c>
      <c r="H24" s="69">
        <v>600</v>
      </c>
      <c r="I24" s="87" t="s">
        <v>40</v>
      </c>
      <c r="J24" s="85">
        <v>600</v>
      </c>
      <c r="K24" s="87" t="s">
        <v>34</v>
      </c>
      <c r="L24" s="65" t="s">
        <v>118</v>
      </c>
      <c r="M24" s="98"/>
    </row>
    <row r="25" spans="1:15" s="7" customFormat="1" ht="44.25" customHeight="1">
      <c r="A25" s="14">
        <f t="shared" si="0"/>
        <v>19</v>
      </c>
      <c r="B25" s="17"/>
      <c r="C25" s="87" t="s">
        <v>119</v>
      </c>
      <c r="D25" s="69">
        <v>120000</v>
      </c>
      <c r="E25" s="69">
        <v>119160.55</v>
      </c>
      <c r="F25" s="17" t="s">
        <v>18</v>
      </c>
      <c r="G25" s="76" t="s">
        <v>80</v>
      </c>
      <c r="H25" s="69">
        <v>119160.55</v>
      </c>
      <c r="I25" s="63" t="s">
        <v>81</v>
      </c>
      <c r="J25" s="85">
        <v>119160.55</v>
      </c>
      <c r="K25" s="89" t="s">
        <v>34</v>
      </c>
      <c r="L25" s="65" t="s">
        <v>120</v>
      </c>
      <c r="M25" s="38"/>
      <c r="O25" s="16"/>
    </row>
    <row r="26" spans="1:15" s="12" customFormat="1" ht="22.5" customHeight="1">
      <c r="A26" s="18">
        <f t="shared" si="0"/>
        <v>20</v>
      </c>
      <c r="B26" s="15"/>
      <c r="C26" s="70" t="s">
        <v>28</v>
      </c>
      <c r="D26" s="13">
        <v>110000</v>
      </c>
      <c r="E26" s="13">
        <v>110000</v>
      </c>
      <c r="F26" s="8" t="s">
        <v>18</v>
      </c>
      <c r="G26" s="80" t="s">
        <v>55</v>
      </c>
      <c r="H26" s="62">
        <v>24000</v>
      </c>
      <c r="I26" s="80" t="s">
        <v>48</v>
      </c>
      <c r="J26" s="62">
        <v>24000</v>
      </c>
      <c r="K26" s="6" t="s">
        <v>22</v>
      </c>
      <c r="L26" s="18" t="s">
        <v>121</v>
      </c>
      <c r="M26" s="36"/>
    </row>
    <row r="27" spans="1:15" s="12" customFormat="1" ht="22.5" customHeight="1">
      <c r="A27" s="21"/>
      <c r="B27" s="71"/>
      <c r="C27" s="72" t="s">
        <v>122</v>
      </c>
      <c r="D27" s="27"/>
      <c r="E27" s="27"/>
      <c r="F27" s="26"/>
      <c r="G27" s="81" t="s">
        <v>56</v>
      </c>
      <c r="H27" s="83">
        <v>24000</v>
      </c>
      <c r="I27" s="81" t="s">
        <v>49</v>
      </c>
      <c r="J27" s="83">
        <v>24000</v>
      </c>
      <c r="K27" s="79" t="s">
        <v>23</v>
      </c>
      <c r="L27" s="49" t="s">
        <v>123</v>
      </c>
      <c r="M27" s="36"/>
    </row>
    <row r="28" spans="1:15" s="12" customFormat="1" ht="22.5" customHeight="1">
      <c r="A28" s="21"/>
      <c r="B28" s="71"/>
      <c r="C28" s="73" t="s">
        <v>29</v>
      </c>
      <c r="D28" s="27"/>
      <c r="E28" s="27"/>
      <c r="F28" s="26"/>
      <c r="G28" s="81" t="s">
        <v>57</v>
      </c>
      <c r="H28" s="83">
        <v>22000</v>
      </c>
      <c r="I28" s="81" t="s">
        <v>24</v>
      </c>
      <c r="J28" s="83">
        <v>22000</v>
      </c>
      <c r="K28" s="25"/>
      <c r="L28" s="49" t="s">
        <v>124</v>
      </c>
      <c r="M28" s="36"/>
    </row>
    <row r="29" spans="1:15" s="12" customFormat="1" ht="22.5" customHeight="1">
      <c r="A29" s="21"/>
      <c r="B29" s="71"/>
      <c r="C29" s="105"/>
      <c r="D29" s="27"/>
      <c r="E29" s="27"/>
      <c r="F29" s="26"/>
      <c r="G29" s="81" t="s">
        <v>58</v>
      </c>
      <c r="H29" s="83">
        <v>20000</v>
      </c>
      <c r="I29" s="81" t="s">
        <v>25</v>
      </c>
      <c r="J29" s="83">
        <v>20000</v>
      </c>
      <c r="K29" s="25"/>
      <c r="L29" s="49" t="s">
        <v>125</v>
      </c>
      <c r="M29" s="36"/>
    </row>
    <row r="30" spans="1:15" s="12" customFormat="1" ht="22.5" customHeight="1">
      <c r="A30" s="21"/>
      <c r="B30" s="71"/>
      <c r="C30" s="73"/>
      <c r="D30" s="27"/>
      <c r="E30" s="27"/>
      <c r="F30" s="26"/>
      <c r="G30" s="81" t="s">
        <v>59</v>
      </c>
      <c r="H30" s="83">
        <v>20000</v>
      </c>
      <c r="I30" s="81" t="s">
        <v>50</v>
      </c>
      <c r="J30" s="83">
        <v>20000</v>
      </c>
      <c r="K30" s="25"/>
      <c r="L30" s="49" t="s">
        <v>126</v>
      </c>
      <c r="M30" s="36"/>
    </row>
    <row r="31" spans="1:15" s="12" customFormat="1" ht="22.5" customHeight="1">
      <c r="A31" s="17"/>
      <c r="B31" s="74"/>
      <c r="C31" s="75"/>
      <c r="D31" s="30"/>
      <c r="E31" s="30"/>
      <c r="F31" s="23"/>
      <c r="G31" s="84"/>
      <c r="H31" s="85"/>
      <c r="I31" s="86"/>
      <c r="J31" s="85"/>
      <c r="K31" s="24"/>
      <c r="L31" s="17" t="s">
        <v>127</v>
      </c>
      <c r="M31" s="36"/>
    </row>
    <row r="32" spans="1:15" s="107" customFormat="1" ht="24.75" customHeight="1">
      <c r="A32" s="56">
        <v>21</v>
      </c>
      <c r="B32" s="8"/>
      <c r="C32" s="70" t="s">
        <v>47</v>
      </c>
      <c r="D32" s="57">
        <v>130000</v>
      </c>
      <c r="E32" s="57">
        <v>130000</v>
      </c>
      <c r="F32" s="18" t="s">
        <v>18</v>
      </c>
      <c r="G32" s="77" t="s">
        <v>53</v>
      </c>
      <c r="H32" s="57">
        <v>24000</v>
      </c>
      <c r="I32" s="77" t="s">
        <v>31</v>
      </c>
      <c r="J32" s="62">
        <v>24000</v>
      </c>
      <c r="K32" s="6" t="s">
        <v>22</v>
      </c>
      <c r="L32" s="18" t="s">
        <v>128</v>
      </c>
      <c r="M32" s="106"/>
    </row>
    <row r="33" spans="1:13" s="7" customFormat="1">
      <c r="A33" s="108"/>
      <c r="B33" s="4"/>
      <c r="C33" s="72" t="s">
        <v>122</v>
      </c>
      <c r="D33" s="109"/>
      <c r="E33" s="109"/>
      <c r="F33" s="49" t="s">
        <v>18</v>
      </c>
      <c r="G33" s="108" t="s">
        <v>129</v>
      </c>
      <c r="H33" s="109">
        <v>22000</v>
      </c>
      <c r="I33" s="108" t="s">
        <v>33</v>
      </c>
      <c r="J33" s="83">
        <v>22000</v>
      </c>
      <c r="K33" s="79" t="s">
        <v>23</v>
      </c>
      <c r="L33" s="49" t="s">
        <v>130</v>
      </c>
      <c r="M33" s="110"/>
    </row>
    <row r="34" spans="1:13" s="7" customFormat="1">
      <c r="A34" s="108"/>
      <c r="B34" s="4"/>
      <c r="C34" s="73" t="s">
        <v>29</v>
      </c>
      <c r="D34" s="109"/>
      <c r="E34" s="109"/>
      <c r="F34" s="49" t="s">
        <v>18</v>
      </c>
      <c r="G34" s="78" t="s">
        <v>131</v>
      </c>
      <c r="H34" s="109">
        <v>22000</v>
      </c>
      <c r="I34" s="78" t="s">
        <v>26</v>
      </c>
      <c r="J34" s="83">
        <v>22000</v>
      </c>
      <c r="K34" s="50"/>
      <c r="L34" s="49" t="s">
        <v>132</v>
      </c>
      <c r="M34" s="110"/>
    </row>
    <row r="35" spans="1:13" s="7" customFormat="1">
      <c r="A35" s="108"/>
      <c r="B35" s="4"/>
      <c r="C35" s="111"/>
      <c r="D35" s="109"/>
      <c r="E35" s="109"/>
      <c r="F35" s="49" t="s">
        <v>18</v>
      </c>
      <c r="G35" s="78" t="s">
        <v>133</v>
      </c>
      <c r="H35" s="109">
        <v>22000</v>
      </c>
      <c r="I35" s="78" t="s">
        <v>51</v>
      </c>
      <c r="J35" s="83">
        <v>22000</v>
      </c>
      <c r="K35" s="50"/>
      <c r="L35" s="49" t="s">
        <v>134</v>
      </c>
      <c r="M35" s="52"/>
    </row>
    <row r="36" spans="1:13" s="7" customFormat="1">
      <c r="A36" s="108"/>
      <c r="B36" s="4"/>
      <c r="C36" s="111"/>
      <c r="D36" s="109"/>
      <c r="E36" s="109"/>
      <c r="F36" s="49" t="s">
        <v>18</v>
      </c>
      <c r="G36" s="78" t="s">
        <v>135</v>
      </c>
      <c r="H36" s="109">
        <v>20000</v>
      </c>
      <c r="I36" s="78" t="s">
        <v>32</v>
      </c>
      <c r="J36" s="83">
        <v>20000</v>
      </c>
      <c r="K36" s="50"/>
      <c r="L36" s="49" t="s">
        <v>136</v>
      </c>
      <c r="M36" s="112"/>
    </row>
    <row r="37" spans="1:13" s="7" customFormat="1">
      <c r="A37" s="108"/>
      <c r="B37" s="4"/>
      <c r="C37" s="111"/>
      <c r="D37" s="109"/>
      <c r="E37" s="109"/>
      <c r="F37" s="49" t="s">
        <v>18</v>
      </c>
      <c r="G37" s="108" t="s">
        <v>137</v>
      </c>
      <c r="H37" s="109">
        <v>20000</v>
      </c>
      <c r="I37" s="108" t="s">
        <v>42</v>
      </c>
      <c r="J37" s="83">
        <v>20000</v>
      </c>
      <c r="K37" s="50"/>
      <c r="L37" s="49" t="s">
        <v>138</v>
      </c>
      <c r="M37" s="52"/>
    </row>
    <row r="38" spans="1:13" s="113" customFormat="1">
      <c r="A38" s="67"/>
      <c r="B38" s="11"/>
      <c r="C38" s="68"/>
      <c r="D38" s="69"/>
      <c r="E38" s="69"/>
      <c r="F38" s="22"/>
      <c r="G38" s="67"/>
      <c r="H38" s="69"/>
      <c r="I38" s="67"/>
      <c r="J38" s="69"/>
      <c r="K38" s="103"/>
      <c r="L38" s="17" t="s">
        <v>127</v>
      </c>
      <c r="M38" s="52"/>
    </row>
    <row r="39" spans="1:13" s="107" customFormat="1">
      <c r="A39" s="56">
        <v>22</v>
      </c>
      <c r="B39" s="8"/>
      <c r="C39" s="70" t="s">
        <v>28</v>
      </c>
      <c r="D39" s="57">
        <v>112000</v>
      </c>
      <c r="E39" s="57">
        <v>112000</v>
      </c>
      <c r="F39" s="18" t="s">
        <v>18</v>
      </c>
      <c r="G39" s="114" t="s">
        <v>54</v>
      </c>
      <c r="H39" s="57">
        <v>24000</v>
      </c>
      <c r="I39" s="114" t="s">
        <v>30</v>
      </c>
      <c r="J39" s="57">
        <v>24000</v>
      </c>
      <c r="K39" s="6" t="s">
        <v>22</v>
      </c>
      <c r="L39" s="18" t="s">
        <v>139</v>
      </c>
      <c r="M39" s="115"/>
    </row>
    <row r="40" spans="1:13" s="7" customFormat="1">
      <c r="A40" s="108"/>
      <c r="B40" s="4"/>
      <c r="C40" s="72" t="s">
        <v>122</v>
      </c>
      <c r="D40" s="109"/>
      <c r="E40" s="109"/>
      <c r="F40" s="49" t="s">
        <v>18</v>
      </c>
      <c r="G40" s="116" t="s">
        <v>140</v>
      </c>
      <c r="H40" s="109">
        <v>24000</v>
      </c>
      <c r="I40" s="116" t="s">
        <v>52</v>
      </c>
      <c r="J40" s="109">
        <v>24000</v>
      </c>
      <c r="K40" s="79" t="s">
        <v>23</v>
      </c>
      <c r="L40" s="49" t="s">
        <v>141</v>
      </c>
      <c r="M40" s="38"/>
    </row>
    <row r="41" spans="1:13" s="7" customFormat="1">
      <c r="A41" s="108"/>
      <c r="B41" s="4"/>
      <c r="C41" s="73" t="s">
        <v>29</v>
      </c>
      <c r="D41" s="109"/>
      <c r="E41" s="109"/>
      <c r="F41" s="49" t="s">
        <v>18</v>
      </c>
      <c r="G41" s="54" t="s">
        <v>142</v>
      </c>
      <c r="H41" s="109">
        <v>24000</v>
      </c>
      <c r="I41" s="54" t="s">
        <v>79</v>
      </c>
      <c r="J41" s="109">
        <v>24000</v>
      </c>
      <c r="K41" s="25"/>
      <c r="L41" s="49" t="s">
        <v>143</v>
      </c>
      <c r="M41" s="38"/>
    </row>
    <row r="42" spans="1:13" s="7" customFormat="1">
      <c r="A42" s="108"/>
      <c r="B42" s="4"/>
      <c r="C42" s="111"/>
      <c r="D42" s="109"/>
      <c r="E42" s="109"/>
      <c r="F42" s="49" t="s">
        <v>18</v>
      </c>
      <c r="G42" s="116" t="s">
        <v>144</v>
      </c>
      <c r="H42" s="109">
        <v>20000</v>
      </c>
      <c r="I42" s="116" t="s">
        <v>43</v>
      </c>
      <c r="J42" s="109">
        <v>20000</v>
      </c>
      <c r="K42" s="25"/>
      <c r="L42" s="49" t="s">
        <v>145</v>
      </c>
      <c r="M42" s="82"/>
    </row>
    <row r="43" spans="1:13" s="7" customFormat="1">
      <c r="A43" s="108"/>
      <c r="B43" s="4"/>
      <c r="C43" s="111"/>
      <c r="D43" s="109"/>
      <c r="E43" s="109"/>
      <c r="F43" s="49" t="s">
        <v>18</v>
      </c>
      <c r="G43" s="116" t="s">
        <v>146</v>
      </c>
      <c r="H43" s="109">
        <v>20000</v>
      </c>
      <c r="I43" s="116" t="s">
        <v>27</v>
      </c>
      <c r="J43" s="109">
        <v>20000</v>
      </c>
      <c r="K43" s="25"/>
      <c r="L43" s="49" t="s">
        <v>147</v>
      </c>
      <c r="M43" s="117"/>
    </row>
    <row r="44" spans="1:13" s="7" customFormat="1">
      <c r="A44" s="17"/>
      <c r="B44" s="17"/>
      <c r="C44" s="89"/>
      <c r="D44" s="69"/>
      <c r="E44" s="88"/>
      <c r="F44" s="17"/>
      <c r="G44" s="67"/>
      <c r="H44" s="88"/>
      <c r="I44" s="67"/>
      <c r="J44" s="88"/>
      <c r="K44" s="24"/>
      <c r="L44" s="17" t="s">
        <v>127</v>
      </c>
      <c r="M44" s="38"/>
    </row>
    <row r="45" spans="1:13" s="7" customFormat="1" ht="44.25" customHeight="1">
      <c r="A45" s="19">
        <v>23</v>
      </c>
      <c r="B45" s="19"/>
      <c r="C45" s="48" t="s">
        <v>148</v>
      </c>
      <c r="D45" s="118">
        <v>39000</v>
      </c>
      <c r="E45" s="118">
        <v>39000</v>
      </c>
      <c r="F45" s="19" t="s">
        <v>18</v>
      </c>
      <c r="G45" s="119" t="s">
        <v>149</v>
      </c>
      <c r="H45" s="118">
        <v>39000</v>
      </c>
      <c r="I45" s="119" t="s">
        <v>150</v>
      </c>
      <c r="J45" s="118">
        <v>39000</v>
      </c>
      <c r="K45" s="120" t="s">
        <v>36</v>
      </c>
      <c r="L45" s="60" t="s">
        <v>151</v>
      </c>
      <c r="M45" s="38"/>
    </row>
    <row r="46" spans="1:13" s="7" customFormat="1" ht="44.25" customHeight="1">
      <c r="A46" s="138">
        <f>A45+1</f>
        <v>24</v>
      </c>
      <c r="B46" s="138"/>
      <c r="C46" s="61" t="s">
        <v>148</v>
      </c>
      <c r="D46" s="140">
        <v>39000</v>
      </c>
      <c r="E46" s="140">
        <v>39000</v>
      </c>
      <c r="F46" s="138" t="s">
        <v>18</v>
      </c>
      <c r="G46" s="143" t="s">
        <v>152</v>
      </c>
      <c r="H46" s="140">
        <v>39000</v>
      </c>
      <c r="I46" s="143" t="s">
        <v>153</v>
      </c>
      <c r="J46" s="140">
        <v>39000</v>
      </c>
      <c r="K46" s="59" t="s">
        <v>36</v>
      </c>
      <c r="L46" s="42" t="s">
        <v>151</v>
      </c>
      <c r="M46" s="38"/>
    </row>
    <row r="47" spans="1:13" s="7" customFormat="1" ht="44.25" customHeight="1">
      <c r="A47" s="17">
        <f t="shared" ref="A47:A50" si="1">A46+1</f>
        <v>25</v>
      </c>
      <c r="B47" s="17"/>
      <c r="C47" s="35" t="s">
        <v>148</v>
      </c>
      <c r="D47" s="53">
        <v>39000</v>
      </c>
      <c r="E47" s="53">
        <v>39000</v>
      </c>
      <c r="F47" s="9" t="s">
        <v>18</v>
      </c>
      <c r="G47" s="100" t="s">
        <v>154</v>
      </c>
      <c r="H47" s="53">
        <v>39000</v>
      </c>
      <c r="I47" s="100" t="s">
        <v>155</v>
      </c>
      <c r="J47" s="53">
        <v>39000</v>
      </c>
      <c r="K47" s="34" t="s">
        <v>36</v>
      </c>
      <c r="L47" s="32" t="s">
        <v>151</v>
      </c>
      <c r="M47" s="38"/>
    </row>
    <row r="48" spans="1:13" s="7" customFormat="1" ht="44.25" customHeight="1">
      <c r="A48" s="17">
        <f t="shared" si="1"/>
        <v>26</v>
      </c>
      <c r="B48" s="17"/>
      <c r="C48" s="35" t="s">
        <v>148</v>
      </c>
      <c r="D48" s="53">
        <v>39000</v>
      </c>
      <c r="E48" s="53">
        <v>39000</v>
      </c>
      <c r="F48" s="9" t="s">
        <v>18</v>
      </c>
      <c r="G48" s="100" t="s">
        <v>156</v>
      </c>
      <c r="H48" s="53">
        <v>39000</v>
      </c>
      <c r="I48" s="100" t="s">
        <v>157</v>
      </c>
      <c r="J48" s="53">
        <v>39000</v>
      </c>
      <c r="K48" s="34" t="s">
        <v>36</v>
      </c>
      <c r="L48" s="32" t="s">
        <v>151</v>
      </c>
      <c r="M48" s="38"/>
    </row>
    <row r="49" spans="1:13" s="7" customFormat="1" ht="44.25" customHeight="1">
      <c r="A49" s="17">
        <f t="shared" si="1"/>
        <v>27</v>
      </c>
      <c r="B49" s="17"/>
      <c r="C49" s="35" t="s">
        <v>158</v>
      </c>
      <c r="D49" s="53">
        <v>36000</v>
      </c>
      <c r="E49" s="53">
        <v>36000</v>
      </c>
      <c r="F49" s="9" t="s">
        <v>18</v>
      </c>
      <c r="G49" s="100" t="s">
        <v>159</v>
      </c>
      <c r="H49" s="53">
        <v>36000</v>
      </c>
      <c r="I49" s="100" t="s">
        <v>160</v>
      </c>
      <c r="J49" s="53">
        <v>36000</v>
      </c>
      <c r="K49" s="34" t="s">
        <v>36</v>
      </c>
      <c r="L49" s="32" t="s">
        <v>151</v>
      </c>
      <c r="M49" s="38"/>
    </row>
    <row r="50" spans="1:13" s="7" customFormat="1" ht="44.25" customHeight="1">
      <c r="A50" s="19">
        <f t="shared" si="1"/>
        <v>28</v>
      </c>
      <c r="B50" s="19"/>
      <c r="C50" s="48" t="s">
        <v>161</v>
      </c>
      <c r="D50" s="118">
        <v>39000</v>
      </c>
      <c r="E50" s="118">
        <v>39000</v>
      </c>
      <c r="F50" s="19" t="s">
        <v>18</v>
      </c>
      <c r="G50" s="119" t="s">
        <v>162</v>
      </c>
      <c r="H50" s="118">
        <v>39000</v>
      </c>
      <c r="I50" s="119" t="s">
        <v>163</v>
      </c>
      <c r="J50" s="118">
        <v>39000</v>
      </c>
      <c r="K50" s="120" t="s">
        <v>36</v>
      </c>
      <c r="L50" s="60" t="s">
        <v>151</v>
      </c>
      <c r="M50" s="38"/>
    </row>
  </sheetData>
  <mergeCells count="4">
    <mergeCell ref="A2:L2"/>
    <mergeCell ref="A3:L3"/>
    <mergeCell ref="G4:H4"/>
    <mergeCell ref="I4:J4"/>
  </mergeCells>
  <pageMargins left="0.19685039370078741" right="0.15748031496062992" top="0.31496062992125984" bottom="0.35433070866141736" header="0.11811023622047245" footer="0.31496062992125984"/>
  <pageSetup paperSize="9" scale="66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2568</vt:lpstr>
      <vt:lpstr>'2568'!Print_Area</vt:lpstr>
      <vt:lpstr>'2568'!Print_Titles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ALRO</cp:lastModifiedBy>
  <cp:lastPrinted>2025-07-24T09:22:53Z</cp:lastPrinted>
  <dcterms:created xsi:type="dcterms:W3CDTF">2014-01-09T06:34:30Z</dcterms:created>
  <dcterms:modified xsi:type="dcterms:W3CDTF">2025-07-24T09:23:25Z</dcterms:modified>
</cp:coreProperties>
</file>